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<sst xmlns="http://schemas.openxmlformats.org/spreadsheetml/2006/main" count="208" uniqueCount="107">
  <si>
    <t>Rekapitulace ceny</t>
  </si>
  <si>
    <t>Stavba: II/384 - Brno, ul. Kníničská - úsek C - směr do města - levý jízdní pruh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</si>
  <si>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</si>
  <si>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</si>
  <si>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</si>
  <si>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</si>
  <si>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</si>
  <si>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</si>
  <si>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</si>
  <si>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</si>
  <si>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</si>
  <si>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</si>
  <si>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</si>
  <si>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</si>
  <si>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II/384</t>
  </si>
  <si>
    <t>Brno, ul. Kníničská - úsek C - směr do města - levý jízdní pruh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</si>
  <si>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</si>
  <si>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</si>
  <si>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</si>
  <si>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</si>
  <si>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</si>
  <si>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</si>
  <si>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</si>
  <si>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</si>
  <si>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</si>
  <si>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</si>
  <si>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</si>
  <si>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</si>
  <si>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</si>
  <si>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</si>
  <si>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</si>
  <si>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</si>
  <si>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</si>
  <si>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</si>
  <si>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</si>
  <si>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</si>
  <si>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</si>
  <si>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</si>
  <si>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</si>
  <si>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</si>
  <si>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</si>
  <si>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</si>
  <si>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</si>
  <si>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</si>
  <si>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</si>
  <si>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</si>
  <si>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</si>
  <si>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</si>
  <si>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</si>
  <si>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</si>
  <si>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Projednání a zajištění průjezdů trolejbusové dopravy (popř. NAD). 
Úprava signálních plánů křižovatky po dobu výstavby. 
Včetně povolení zvláštního užívání komunikací. 
Vše v režii zhotovitele.</t>
  </si>
  <si>
    <t>VV</t>
  </si>
  <si>
    <t>1=1,000 [A]</t>
  </si>
  <si>
    <t>TS</t>
  </si>
  <si>
    <t>zahrnuje veškeré náklady spojené s objednatelem požadovanými zařízeními</t>
  </si>
  <si>
    <t>23</t>
  </si>
  <si>
    <t>02700</t>
  </si>
  <si>
    <t>R</t>
  </si>
  <si>
    <t>OBNOVENÍ DVOU INDUKČNÍCH SMYČEK</t>
  </si>
  <si>
    <t>Zemní práce</t>
  </si>
  <si>
    <t>113746</t>
  </si>
  <si>
    <t>FRÉZOVÁNÍ ZPEVNĚNÝCH PLOCH ASFALTOVÝCH TL. DO 100MM</t>
  </si>
  <si>
    <t>M2</t>
  </si>
  <si>
    <t>odvoz a likvidace v režii zhotovitele</t>
  </si>
  <si>
    <t>600=600,000 [A]</t>
  </si>
  <si>
    <t>Položka zahrnuje veškerou manipulaci s vybouranou sutí a s vybouranými hmotami vč. uložení na skládku. Nezahrnuje poplatek za skládku.</t>
  </si>
  <si>
    <t>58920</t>
  </si>
  <si>
    <t>VÝPLŇ SPAR MODIFIKOVANÝM ASFALTEM</t>
  </si>
  <si>
    <t>M</t>
  </si>
  <si>
    <t>368=368,000 [A]</t>
  </si>
  <si>
    <t>položka zahrnuje:  
- dodávku předepsaného materiálu  
- vyčištění a výplň spar tímto materiálem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</si>
  <si>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</si>
  <si>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</si>
  <si>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</si>
  <si>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</si>
  <si>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</si>
  <si>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</si>
  <si>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</si>
  <si>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572213</t>
  </si>
  <si>
    <t>SPOJOVACÍ POSTŘIK Z EMULZE DO 0,5KG/M2</t>
  </si>
  <si>
    <t>1200=1 200,000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</si>
  <si>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</si>
  <si>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8</t>
  </si>
  <si>
    <t>Potrubí</t>
  </si>
  <si>
    <t>19</t>
  </si>
  <si>
    <t>89433</t>
  </si>
  <si>
    <t>ŠACHTY KANALIZAČNÍ Z PROST BETONU</t>
  </si>
  <si>
    <t>KUS</t>
  </si>
  <si>
    <t>výšková úprava revizních kanalizačních šachet</t>
  </si>
  <si>
    <t>4=4,000 [A]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</si>
  <si>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</si>
  <si>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Ostatní konstrukce a práce</t>
  </si>
  <si>
    <t>919111</t>
  </si>
  <si>
    <t>ŘEZÁNÍ ASFALTOVÉHO KRYTU VOZOVEK TL DO 50MM</t>
  </si>
  <si>
    <t>308=308,000 [A]</t>
  </si>
  <si>
    <t>položka zahrnuje řezání vozovkové vrstvy v předepsané tloušťce, včetně spotřeby vody</t>
  </si>
  <si>
    <t>91551</t>
  </si>
  <si>
    <t>VODOROVNÉ DOPRAVNÍ ZNAČENÍ - PŘEDEM PŘIPRAVENÉ SYMBOLY</t>
  </si>
  <si>
    <t>V9a 5x šipka vlevo</t>
  </si>
  <si>
    <t>5=5,000 [A]</t>
  </si>
  <si>
    <t>položka zahrnuje:  
- dodání a pokládku předepsaného symbolu  
- zahrnuje předznačení a reflexní úpravu</t>
  </si>
  <si>
    <t>12</t>
  </si>
  <si>
    <t>915111</t>
  </si>
  <si>
    <t>VODOROVNÉ DOPRAVNÍ ZNAČENÍ BARVOU HLADKÉ - DODÁVKA A POKLÁDKA</t>
  </si>
  <si>
    <t>V1a 400m 
V2a 40m 
V2b 50m 
V13 2m2 
V5a 2m2</t>
  </si>
  <si>
    <t>400*0,125+40*0,125+50*0,125=61,250 [A] 
2+2=4,000 [B] 
Celkem: A+B=65,250 [C]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</si>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</sst>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0+O8+O17+O22+O39+O44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0+I8+I17+I22+I39+I44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65.7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55</v>
      </c>
      <c s="29" t="s">
        <v>56</v>
      </c>
      <c s="25" t="s">
        <v>57</v>
      </c>
      <c s="30" t="s">
        <v>58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46</v>
      </c>
    </row>
    <row r="17" spans="1:18" ht="12.75" customHeight="1">
      <c r="A17" s="6" t="s">
        <v>42</v>
      </c>
      <c s="6"/>
      <c s="39" t="s">
        <v>28</v>
      </c>
      <c s="6"/>
      <c s="27" t="s">
        <v>59</v>
      </c>
      <c s="6"/>
      <c s="6"/>
      <c s="6"/>
      <c s="40">
        <f>0+Q17</f>
      </c>
      <c r="O17">
        <f>0+R17</f>
      </c>
      <c r="Q17">
        <f>0+I18</f>
      </c>
      <c>
        <f>0+O18</f>
      </c>
    </row>
    <row r="18" spans="1:16" ht="12.75">
      <c r="A18" s="25" t="s">
        <v>44</v>
      </c>
      <c s="29" t="s">
        <v>36</v>
      </c>
      <c s="29" t="s">
        <v>60</v>
      </c>
      <c s="25" t="s">
        <v>46</v>
      </c>
      <c s="30" t="s">
        <v>61</v>
      </c>
      <c s="31" t="s">
        <v>62</v>
      </c>
      <c s="32">
        <v>600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63</v>
      </c>
    </row>
    <row r="20" spans="1:5" ht="12.75">
      <c r="A20" s="36" t="s">
        <v>51</v>
      </c>
      <c r="E20" s="37" t="s">
        <v>64</v>
      </c>
    </row>
    <row r="21" spans="1:5" ht="25.5">
      <c r="A21" t="s">
        <v>53</v>
      </c>
      <c r="E21" s="35" t="s">
        <v>65</v>
      </c>
    </row>
    <row r="22" spans="1:18" ht="12.75" customHeight="1">
      <c r="A22" s="6" t="s">
        <v>42</v>
      </c>
      <c s="6"/>
      <c s="39" t="s">
        <v>34</v>
      </c>
      <c s="6"/>
      <c s="27" t="s">
        <v>24</v>
      </c>
      <c s="6"/>
      <c s="6"/>
      <c s="6"/>
      <c s="40">
        <f>0+Q22</f>
      </c>
      <c r="O22">
        <f>0+R22</f>
      </c>
      <c r="Q22">
        <f>0+I23+I27+I31+I35</f>
      </c>
      <c>
        <f>0+O23+O27+O31+O35</f>
      </c>
    </row>
    <row r="23" spans="1:16" ht="12.75">
      <c r="A23" s="25" t="s">
        <v>44</v>
      </c>
      <c s="29" t="s">
        <v>28</v>
      </c>
      <c s="29" t="s">
        <v>66</v>
      </c>
      <c s="25" t="s">
        <v>46</v>
      </c>
      <c s="30" t="s">
        <v>67</v>
      </c>
      <c s="31" t="s">
        <v>68</v>
      </c>
      <c s="32">
        <v>368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46</v>
      </c>
    </row>
    <row r="25" spans="1:5" ht="12.75">
      <c r="A25" s="36" t="s">
        <v>51</v>
      </c>
      <c r="E25" s="37" t="s">
        <v>69</v>
      </c>
    </row>
    <row r="26" spans="1:5" ht="38.25">
      <c r="A26" t="s">
        <v>53</v>
      </c>
      <c r="E26" s="35" t="s">
        <v>70</v>
      </c>
    </row>
    <row r="27" spans="1:16" ht="12.75">
      <c r="A27" s="25" t="s">
        <v>44</v>
      </c>
      <c s="29" t="s">
        <v>22</v>
      </c>
      <c s="29" t="s">
        <v>71</v>
      </c>
      <c s="25" t="s">
        <v>46</v>
      </c>
      <c s="30" t="s">
        <v>72</v>
      </c>
      <c s="31" t="s">
        <v>62</v>
      </c>
      <c s="32">
        <v>600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73</v>
      </c>
    </row>
    <row r="29" spans="1:5" ht="12.75">
      <c r="A29" s="36" t="s">
        <v>51</v>
      </c>
      <c r="E29" s="37" t="s">
        <v>64</v>
      </c>
    </row>
    <row r="30" spans="1:5" ht="140.25">
      <c r="A30" t="s">
        <v>53</v>
      </c>
      <c r="E30" s="35" t="s">
        <v>74</v>
      </c>
    </row>
    <row r="31" spans="1:16" ht="12.75">
      <c r="A31" s="25" t="s">
        <v>44</v>
      </c>
      <c s="29" t="s">
        <v>21</v>
      </c>
      <c s="29" t="s">
        <v>75</v>
      </c>
      <c s="25" t="s">
        <v>46</v>
      </c>
      <c s="30" t="s">
        <v>76</v>
      </c>
      <c s="31" t="s">
        <v>62</v>
      </c>
      <c s="32">
        <v>600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77</v>
      </c>
    </row>
    <row r="33" spans="1:5" ht="12.75">
      <c r="A33" s="36" t="s">
        <v>51</v>
      </c>
      <c r="E33" s="37" t="s">
        <v>64</v>
      </c>
    </row>
    <row r="34" spans="1:5" ht="140.25">
      <c r="A34" t="s">
        <v>53</v>
      </c>
      <c r="E34" s="35" t="s">
        <v>74</v>
      </c>
    </row>
    <row r="35" spans="1:16" ht="12.75">
      <c r="A35" s="25" t="s">
        <v>44</v>
      </c>
      <c s="29" t="s">
        <v>32</v>
      </c>
      <c s="29" t="s">
        <v>78</v>
      </c>
      <c s="25" t="s">
        <v>46</v>
      </c>
      <c s="30" t="s">
        <v>79</v>
      </c>
      <c s="31" t="s">
        <v>62</v>
      </c>
      <c s="32">
        <v>1200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51</v>
      </c>
      <c r="E37" s="37" t="s">
        <v>80</v>
      </c>
    </row>
    <row r="38" spans="1:5" ht="51">
      <c r="A38" t="s">
        <v>53</v>
      </c>
      <c r="E38" s="35" t="s">
        <v>81</v>
      </c>
    </row>
    <row r="39" spans="1:18" ht="12.75" customHeight="1">
      <c r="A39" s="6" t="s">
        <v>42</v>
      </c>
      <c s="6"/>
      <c s="39" t="s">
        <v>82</v>
      </c>
      <c s="6"/>
      <c s="27" t="s">
        <v>83</v>
      </c>
      <c s="6"/>
      <c s="6"/>
      <c s="6"/>
      <c s="40">
        <f>0+Q39</f>
      </c>
      <c r="O39">
        <f>0+R39</f>
      </c>
      <c r="Q39">
        <f>0+I40</f>
      </c>
      <c>
        <f>0+O40</f>
      </c>
    </row>
    <row r="40" spans="1:16" ht="12.75">
      <c r="A40" s="25" t="s">
        <v>44</v>
      </c>
      <c s="29" t="s">
        <v>84</v>
      </c>
      <c s="29" t="s">
        <v>85</v>
      </c>
      <c s="25" t="s">
        <v>57</v>
      </c>
      <c s="30" t="s">
        <v>86</v>
      </c>
      <c s="31" t="s">
        <v>87</v>
      </c>
      <c s="32">
        <v>4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88</v>
      </c>
    </row>
    <row r="42" spans="1:5" ht="12.75">
      <c r="A42" s="36" t="s">
        <v>51</v>
      </c>
      <c r="E42" s="37" t="s">
        <v>89</v>
      </c>
    </row>
    <row r="43" spans="1:5" ht="408">
      <c r="A43" t="s">
        <v>53</v>
      </c>
      <c r="E43" s="35" t="s">
        <v>90</v>
      </c>
    </row>
    <row r="44" spans="1:18" ht="12.75" customHeight="1">
      <c r="A44" s="6" t="s">
        <v>42</v>
      </c>
      <c s="6"/>
      <c s="39" t="s">
        <v>39</v>
      </c>
      <c s="6"/>
      <c s="27" t="s">
        <v>91</v>
      </c>
      <c s="6"/>
      <c s="6"/>
      <c s="6"/>
      <c s="40">
        <f>0+Q44</f>
      </c>
      <c r="O44">
        <f>0+R44</f>
      </c>
      <c r="Q44">
        <f>0+I45+I49+I53</f>
      </c>
      <c>
        <f>0+O45+O49+O53</f>
      </c>
    </row>
    <row r="45" spans="1:16" ht="12.75">
      <c r="A45" s="25" t="s">
        <v>44</v>
      </c>
      <c s="29" t="s">
        <v>34</v>
      </c>
      <c s="29" t="s">
        <v>92</v>
      </c>
      <c s="25" t="s">
        <v>46</v>
      </c>
      <c s="30" t="s">
        <v>93</v>
      </c>
      <c s="31" t="s">
        <v>68</v>
      </c>
      <c s="32">
        <v>308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46</v>
      </c>
    </row>
    <row r="47" spans="1:5" ht="12.75">
      <c r="A47" s="36" t="s">
        <v>51</v>
      </c>
      <c r="E47" s="37" t="s">
        <v>94</v>
      </c>
    </row>
    <row r="48" spans="1:5" ht="25.5">
      <c r="A48" t="s">
        <v>53</v>
      </c>
      <c r="E48" s="35" t="s">
        <v>95</v>
      </c>
    </row>
    <row r="49" spans="1:16" ht="12.75">
      <c r="A49" s="25" t="s">
        <v>44</v>
      </c>
      <c s="29" t="s">
        <v>41</v>
      </c>
      <c s="29" t="s">
        <v>96</v>
      </c>
      <c s="25" t="s">
        <v>46</v>
      </c>
      <c s="30" t="s">
        <v>97</v>
      </c>
      <c s="31" t="s">
        <v>87</v>
      </c>
      <c s="32">
        <v>5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98</v>
      </c>
    </row>
    <row r="51" spans="1:5" ht="12.75">
      <c r="A51" s="36" t="s">
        <v>51</v>
      </c>
      <c r="E51" s="37" t="s">
        <v>99</v>
      </c>
    </row>
    <row r="52" spans="1:5" ht="38.25">
      <c r="A52" t="s">
        <v>53</v>
      </c>
      <c r="E52" s="35" t="s">
        <v>100</v>
      </c>
    </row>
    <row r="53" spans="1:16" ht="25.5">
      <c r="A53" s="25" t="s">
        <v>44</v>
      </c>
      <c s="29" t="s">
        <v>101</v>
      </c>
      <c s="29" t="s">
        <v>102</v>
      </c>
      <c s="25" t="s">
        <v>46</v>
      </c>
      <c s="30" t="s">
        <v>103</v>
      </c>
      <c s="31" t="s">
        <v>62</v>
      </c>
      <c s="32">
        <v>65.25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63.75">
      <c r="A54" s="34" t="s">
        <v>49</v>
      </c>
      <c r="E54" s="35" t="s">
        <v>104</v>
      </c>
    </row>
    <row r="55" spans="1:5" ht="38.25">
      <c r="A55" s="36" t="s">
        <v>51</v>
      </c>
      <c r="E55" s="37" t="s">
        <v>105</v>
      </c>
    </row>
    <row r="56" spans="1:5" ht="38.25">
      <c r="A56" t="s">
        <v>53</v>
      </c>
      <c r="E56" s="35" t="s">
        <v>106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